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Financial Statements\2020-21\Due to Due From\"/>
    </mc:Choice>
  </mc:AlternateContent>
  <bookViews>
    <workbookView xWindow="0" yWindow="0" windowWidth="28800" windowHeight="11220" activeTab="1"/>
  </bookViews>
  <sheets>
    <sheet name="Asset Summary for Non-BOMS JROs" sheetId="6" r:id="rId1"/>
    <sheet name="Trial Balance for comparison" sheetId="7" r:id="rId2"/>
  </sheets>
  <definedNames>
    <definedName name="_xlnm.Print_Area" localSheetId="0">'Asset Summary for Non-BOMS JROs'!$A$1:$G$37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6" l="1"/>
  <c r="G23" i="6" l="1"/>
  <c r="C23" i="6"/>
  <c r="G14" i="6"/>
  <c r="C14" i="6"/>
  <c r="C25" i="6" l="1"/>
  <c r="C27" i="6" s="1"/>
  <c r="C16" i="6"/>
  <c r="G16" i="6"/>
  <c r="G25" i="6"/>
  <c r="G27" i="6" s="1"/>
</calcChain>
</file>

<file path=xl/comments1.xml><?xml version="1.0" encoding="utf-8"?>
<comments xmlns="http://schemas.openxmlformats.org/spreadsheetml/2006/main">
  <authors>
    <author>Nona McCall</author>
  </authors>
  <commentList>
    <comment ref="F13" authorId="0" shapeId="0">
      <text>
        <r>
          <rPr>
            <b/>
            <sz val="9"/>
            <color indexed="81"/>
            <rFont val="Tahoma"/>
            <family val="2"/>
          </rPr>
          <t xml:space="preserve">A gain or loss calculation is necessary when an asset is not fully depreciated before it's disposed of or is SOLD.  </t>
        </r>
      </text>
    </comment>
    <comment ref="B18" authorId="0" shapeId="0">
      <text>
        <r>
          <rPr>
            <sz val="9"/>
            <color indexed="81"/>
            <rFont val="Tahoma"/>
            <family val="2"/>
          </rPr>
          <t>If line 2 does not agree with your asset report, adjustments will be needed.  Examples of adjustments:
1.  Asset recorded with the wrong amount prior to the current year
2.  Asset recorded this year that was received lprior to the current year
3.  Asset life was recorded incorrectly lprior to the current year</t>
        </r>
      </text>
    </comment>
    <comment ref="F18" authorId="0" shapeId="0">
      <text>
        <r>
          <rPr>
            <sz val="9"/>
            <color indexed="81"/>
            <rFont val="Tahoma"/>
            <family val="2"/>
          </rPr>
          <t xml:space="preserve">If 5.1 - 5.4 has an entry - it is highly likely that a depreciation adjustment is also needed.  Examples of adjustments:
1.  Depreciation adjustments for assets recorded with the </t>
        </r>
        <r>
          <rPr>
            <b/>
            <sz val="9"/>
            <color indexed="81"/>
            <rFont val="Tahoma"/>
            <family val="2"/>
          </rPr>
          <t>wrong</t>
        </r>
        <r>
          <rPr>
            <sz val="9"/>
            <color indexed="81"/>
            <rFont val="Tahoma"/>
            <family val="2"/>
          </rPr>
          <t xml:space="preserve"> </t>
        </r>
        <r>
          <rPr>
            <b/>
            <sz val="9"/>
            <color indexed="81"/>
            <rFont val="Tahoma"/>
            <family val="2"/>
          </rPr>
          <t>amount</t>
        </r>
        <r>
          <rPr>
            <sz val="9"/>
            <color indexed="81"/>
            <rFont val="Tahoma"/>
            <family val="2"/>
          </rPr>
          <t xml:space="preserve"> prior to the current year
2.  Depreciation adjustments for assets recorded this year that were </t>
        </r>
        <r>
          <rPr>
            <b/>
            <sz val="9"/>
            <color indexed="81"/>
            <rFont val="Tahoma"/>
            <family val="2"/>
          </rPr>
          <t>received prior</t>
        </r>
        <r>
          <rPr>
            <sz val="9"/>
            <color indexed="81"/>
            <rFont val="Tahoma"/>
            <family val="2"/>
          </rPr>
          <t xml:space="preserve"> to the current year
3.  Depreciation adjustments for assets with the life changed.</t>
        </r>
      </text>
    </comment>
  </commentList>
</comments>
</file>

<file path=xl/sharedStrings.xml><?xml version="1.0" encoding="utf-8"?>
<sst xmlns="http://schemas.openxmlformats.org/spreadsheetml/2006/main" count="51" uniqueCount="48">
  <si>
    <t>Current Year Depreciation</t>
  </si>
  <si>
    <t>276-Furniture &amp; Equipment</t>
  </si>
  <si>
    <t>Line</t>
  </si>
  <si>
    <r>
      <t xml:space="preserve">Disposals to remove from FLAIR - original value of items disposed of this fiscal year.  </t>
    </r>
    <r>
      <rPr>
        <b/>
        <sz val="12"/>
        <color theme="1"/>
        <rFont val="Calibri"/>
        <family val="2"/>
        <scheme val="minor"/>
      </rPr>
      <t>Enter as a credit/negative amount.</t>
    </r>
  </si>
  <si>
    <t>Adjustments Identified (if line 6 is not zero) - provide reason for adjustment to FLAIR balance</t>
  </si>
  <si>
    <t>Depreciation Information</t>
  </si>
  <si>
    <t>FLAIR audited beginning inventory/asset balance</t>
  </si>
  <si>
    <t>FLAIR audited beginning accumulated depreciation</t>
  </si>
  <si>
    <r>
      <t xml:space="preserve">Depreciation recorded for Disposed of Assets.  </t>
    </r>
    <r>
      <rPr>
        <b/>
        <sz val="12"/>
        <color theme="1"/>
        <rFont val="Calibri"/>
        <family val="2"/>
        <scheme val="minor"/>
      </rPr>
      <t>Enter as a credit/negative amount.</t>
    </r>
  </si>
  <si>
    <r>
      <t>Gains or loss on disposed of assets</t>
    </r>
    <r>
      <rPr>
        <b/>
        <sz val="12"/>
        <color theme="1"/>
        <rFont val="Calibri"/>
        <family val="2"/>
        <scheme val="minor"/>
      </rPr>
      <t xml:space="preserve">.  
</t>
    </r>
    <r>
      <rPr>
        <sz val="12"/>
        <color theme="1"/>
        <rFont val="Calibri"/>
        <family val="2"/>
        <scheme val="minor"/>
      </rPr>
      <t xml:space="preserve">To calculate:  sum of the depreciation recorded - amount for sale of asset  - less asset original value  </t>
    </r>
  </si>
  <si>
    <t>FLAIR Ending Inventory
(sum of line 2 + line 2.1+ line 2.2)</t>
  </si>
  <si>
    <t xml:space="preserve">Adjustments to FLAIR 
(sum of line 5.1 + line 5.2 + line 5.3 + line 5.4) </t>
  </si>
  <si>
    <t>FLAIR Adjusted Ending Inventory 
(sum of line 3 + line 6)</t>
  </si>
  <si>
    <t>FLAIR Ending Depreciation 
(sum of line 2 + line 2.1 + line 2.2 + line 2.3)</t>
  </si>
  <si>
    <t>As of 6/30/2021</t>
  </si>
  <si>
    <t>JRO</t>
  </si>
  <si>
    <t>277-Accum. Depr for F&amp;E</t>
  </si>
  <si>
    <t>Asset Information</t>
  </si>
  <si>
    <t>blue cells contain formulas to calculated amount for the cell</t>
  </si>
  <si>
    <r>
      <t xml:space="preserve">Asset Balance on JRO Property Report - total of </t>
    </r>
    <r>
      <rPr>
        <b/>
        <sz val="12"/>
        <color theme="1"/>
        <rFont val="Calibri"/>
        <family val="2"/>
        <scheme val="minor"/>
      </rPr>
      <t xml:space="preserve">original </t>
    </r>
    <r>
      <rPr>
        <sz val="12"/>
        <color theme="1"/>
        <rFont val="Calibri"/>
        <family val="2"/>
        <scheme val="minor"/>
      </rPr>
      <t>value of assets</t>
    </r>
    <r>
      <rPr>
        <b/>
        <sz val="16"/>
        <color theme="1"/>
        <rFont val="Calibri"/>
        <family val="2"/>
        <scheme val="minor"/>
      </rPr>
      <t>*</t>
    </r>
  </si>
  <si>
    <r>
      <t>Difference - should be</t>
    </r>
    <r>
      <rPr>
        <b/>
        <sz val="12"/>
        <color theme="1"/>
        <rFont val="Calibri"/>
        <family val="2"/>
        <scheme val="minor"/>
      </rPr>
      <t xml:space="preserve"> ZERO</t>
    </r>
    <r>
      <rPr>
        <sz val="12"/>
        <color theme="1"/>
        <rFont val="Calibri"/>
        <family val="2"/>
        <scheme val="minor"/>
      </rPr>
      <t xml:space="preserve"> (sum of line 1 </t>
    </r>
    <r>
      <rPr>
        <b/>
        <sz val="14"/>
        <color theme="1"/>
        <rFont val="Calibri"/>
        <family val="2"/>
        <scheme val="minor"/>
      </rPr>
      <t>-</t>
    </r>
    <r>
      <rPr>
        <sz val="12"/>
        <color theme="1"/>
        <rFont val="Calibri"/>
        <family val="2"/>
        <scheme val="minor"/>
      </rPr>
      <t xml:space="preserve"> line 7)</t>
    </r>
  </si>
  <si>
    <r>
      <t xml:space="preserve">Difference - should be </t>
    </r>
    <r>
      <rPr>
        <b/>
        <sz val="12"/>
        <color theme="1"/>
        <rFont val="Calibri"/>
        <family val="2"/>
        <scheme val="minor"/>
      </rPr>
      <t>ZERO</t>
    </r>
    <r>
      <rPr>
        <sz val="12"/>
        <color theme="1"/>
        <rFont val="Calibri"/>
        <family val="2"/>
        <scheme val="minor"/>
      </rPr>
      <t xml:space="preserve"> (sum of line 1 </t>
    </r>
    <r>
      <rPr>
        <b/>
        <sz val="14"/>
        <color theme="1"/>
        <rFont val="Calibri"/>
        <family val="2"/>
        <scheme val="minor"/>
      </rPr>
      <t>-</t>
    </r>
    <r>
      <rPr>
        <sz val="12"/>
        <color theme="1"/>
        <rFont val="Calibri"/>
        <family val="2"/>
        <scheme val="minor"/>
      </rPr>
      <t xml:space="preserve"> line 7)</t>
    </r>
  </si>
  <si>
    <r>
      <t>Verify FLAIR asset balance matches JRO asset balance
Difference - should be</t>
    </r>
    <r>
      <rPr>
        <b/>
        <sz val="12"/>
        <color theme="1"/>
        <rFont val="Calibri"/>
        <family val="2"/>
        <scheme val="minor"/>
      </rPr>
      <t xml:space="preserve"> ZERO</t>
    </r>
    <r>
      <rPr>
        <sz val="12"/>
        <color theme="1"/>
        <rFont val="Calibri"/>
        <family val="2"/>
        <scheme val="minor"/>
      </rPr>
      <t xml:space="preserve"> (sum of line 1 </t>
    </r>
    <r>
      <rPr>
        <b/>
        <sz val="14"/>
        <color theme="1"/>
        <rFont val="Calibri"/>
        <family val="2"/>
        <scheme val="minor"/>
      </rPr>
      <t xml:space="preserve">- </t>
    </r>
    <r>
      <rPr>
        <sz val="12"/>
        <color theme="1"/>
        <rFont val="Calibri"/>
        <family val="2"/>
        <scheme val="minor"/>
      </rPr>
      <t>line 3)</t>
    </r>
  </si>
  <si>
    <r>
      <t xml:space="preserve">Verify FLAIR depreciation balance matches JRO depreciation balance
Difference - should be </t>
    </r>
    <r>
      <rPr>
        <b/>
        <sz val="12"/>
        <color theme="1"/>
        <rFont val="Calibri"/>
        <family val="2"/>
        <scheme val="minor"/>
      </rPr>
      <t>ZERO</t>
    </r>
    <r>
      <rPr>
        <sz val="12"/>
        <color theme="1"/>
        <rFont val="Calibri"/>
        <family val="2"/>
        <scheme val="minor"/>
      </rPr>
      <t xml:space="preserve"> (sum of line 1 </t>
    </r>
    <r>
      <rPr>
        <b/>
        <sz val="14"/>
        <color theme="1"/>
        <rFont val="Calibri"/>
        <family val="2"/>
        <scheme val="minor"/>
      </rPr>
      <t xml:space="preserve">- </t>
    </r>
    <r>
      <rPr>
        <sz val="12"/>
        <color theme="1"/>
        <rFont val="Calibri"/>
        <family val="2"/>
        <scheme val="minor"/>
      </rPr>
      <t>line 3)</t>
    </r>
  </si>
  <si>
    <t>Signature</t>
  </si>
  <si>
    <t xml:space="preserve">Types Name:  </t>
  </si>
  <si>
    <t xml:space="preserve">Title:  </t>
  </si>
  <si>
    <t xml:space="preserve">Date:  </t>
  </si>
  <si>
    <t>Justice Administrative Commission</t>
  </si>
  <si>
    <r>
      <t xml:space="preserve">Depreciation Balance on JRO Property Report - total of depreciation </t>
    </r>
    <r>
      <rPr>
        <b/>
        <sz val="12"/>
        <color theme="1"/>
        <rFont val="Calibri"/>
        <family val="2"/>
        <scheme val="minor"/>
      </rPr>
      <t>including</t>
    </r>
    <r>
      <rPr>
        <sz val="12"/>
        <color theme="1"/>
        <rFont val="Calibri"/>
        <family val="2"/>
        <scheme val="minor"/>
      </rPr>
      <t xml:space="preserve"> current year depreciation</t>
    </r>
    <r>
      <rPr>
        <b/>
        <sz val="16"/>
        <color theme="1"/>
        <rFont val="Calibri"/>
        <family val="2"/>
        <scheme val="minor"/>
      </rPr>
      <t>*</t>
    </r>
  </si>
  <si>
    <t>Acquisitions to record in FLAIR - value of items purchased this fiscal year</t>
  </si>
  <si>
    <t>depreciation for asset that should have been entered into inventory prior to 7/1/20 but was recorded during 2020-21</t>
  </si>
  <si>
    <t>FLAIR Adjusted Ending deprecation 
(sum of line 3 + line 6)</t>
  </si>
  <si>
    <r>
      <rPr>
        <b/>
        <sz val="14"/>
        <color theme="1"/>
        <rFont val="Calibri"/>
        <family val="2"/>
        <scheme val="minor"/>
      </rPr>
      <t xml:space="preserve">* </t>
    </r>
    <r>
      <rPr>
        <sz val="11"/>
        <color theme="1"/>
        <rFont val="Calibri"/>
        <family val="2"/>
        <scheme val="minor"/>
      </rPr>
      <t>If the JRO identifies a difference, on line 6, related to an error on the JRO report, the JRO report should be adjusted before submission and this value adjusted appropriately</t>
    </r>
  </si>
  <si>
    <t>JAC populates the beginning balances in orange cells</t>
  </si>
  <si>
    <t>Capital Asset Information for Adjustment of FLAIR Asset Balances for Non-BOMS JROs</t>
  </si>
  <si>
    <t>The amounts for assets shown above must be supported in detail by the office  In addition, Chapter 273, Florida Statute, requires that a physical inventory be made at least once a year, signed, dated and kept for reference and audit purposes.  THIS FORM IS CERTIFIED TRUE AND CORRECT AND SUPPORTED BY RECORDS MAINTAINED BY THIS OFFICE.</t>
  </si>
  <si>
    <t>JAC</t>
  </si>
  <si>
    <t>Table Truck/dolly that should have been entered into inventory prior to 7/1/20 but was recorded during 2020-21</t>
  </si>
  <si>
    <t>A</t>
  </si>
  <si>
    <t>C</t>
  </si>
  <si>
    <t>E</t>
  </si>
  <si>
    <t>H</t>
  </si>
  <si>
    <t>B</t>
  </si>
  <si>
    <t>D</t>
  </si>
  <si>
    <t>F</t>
  </si>
  <si>
    <t>G</t>
  </si>
  <si>
    <t>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</si>
</sst>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00"/>
  </numFmts>
  <fonts count="12"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0"/>
      <name val="Arial"/>
      <family val="2"/>
    </font>
    <font>
      <sz val="12"/>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b/>
      <sz val="14"/>
      <color rgb="FFFF0000"/>
      <name val="Calibri"/>
      <family val="2"/>
      <scheme val="minor"/>
    </font>
    <font>
      <sz val="14"/>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4" fillId="0" borderId="0"/>
    <xf numFmtId="0" fontId="4" fillId="0" borderId="0"/>
    <xf numFmtId="44" fontId="3" fillId="0" borderId="0" applyFont="0" applyFill="0" applyBorder="0" applyAlignment="0" applyProtection="0"/>
  </cellStyleXfs>
  <cellXfs count="101">
    <xf numFmtId="0" fontId="0" fillId="0" borderId="0" xfId="0"/>
    <xf numFmtId="0" fontId="0" fillId="0" borderId="0" xfId="0" applyFont="1"/>
    <xf numFmtId="164" fontId="0" fillId="0" borderId="0" xfId="0" applyNumberFormat="1" applyFont="1"/>
    <xf numFmtId="0" fontId="5" fillId="0" borderId="0" xfId="0" applyFont="1"/>
    <xf numFmtId="0" fontId="6" fillId="0" borderId="0" xfId="0" applyFont="1" applyBorder="1" applyAlignment="1"/>
    <xf numFmtId="0" fontId="6" fillId="0" borderId="0" xfId="0" applyFont="1" applyBorder="1" applyAlignment="1">
      <alignment horizontal="center"/>
    </xf>
    <xf numFmtId="0" fontId="0" fillId="0" borderId="0" xfId="0" applyFont="1" applyFill="1"/>
    <xf numFmtId="0" fontId="5" fillId="0" borderId="0" xfId="0" applyFont="1" applyFill="1"/>
    <xf numFmtId="0" fontId="5" fillId="0" borderId="2" xfId="0" applyFont="1" applyBorder="1"/>
    <xf numFmtId="0" fontId="5" fillId="0" borderId="2" xfId="0" applyFont="1" applyBorder="1" applyAlignment="1">
      <alignment wrapText="1"/>
    </xf>
    <xf numFmtId="0" fontId="0" fillId="0" borderId="0" xfId="0" applyFont="1" applyAlignment="1">
      <alignment horizontal="center"/>
    </xf>
    <xf numFmtId="0" fontId="0" fillId="0" borderId="0" xfId="0" applyFont="1" applyFill="1" applyAlignment="1">
      <alignment horizontal="center"/>
    </xf>
    <xf numFmtId="0" fontId="0" fillId="0" borderId="0" xfId="0" applyFont="1" applyFill="1" applyBorder="1"/>
    <xf numFmtId="164" fontId="5" fillId="0" borderId="0" xfId="0" applyNumberFormat="1" applyFont="1"/>
    <xf numFmtId="0" fontId="5" fillId="2" borderId="2" xfId="0" applyFont="1" applyFill="1" applyBorder="1" applyAlignment="1">
      <alignment wrapText="1"/>
    </xf>
    <xf numFmtId="0" fontId="0" fillId="0" borderId="2" xfId="0" applyFont="1" applyBorder="1" applyAlignment="1">
      <alignment horizontal="center"/>
    </xf>
    <xf numFmtId="0" fontId="0" fillId="0" borderId="2" xfId="0" applyFont="1" applyFill="1" applyBorder="1" applyAlignment="1">
      <alignment horizontal="center"/>
    </xf>
    <xf numFmtId="0" fontId="0" fillId="0" borderId="0" xfId="0" applyFont="1" applyAlignment="1">
      <alignment horizontal="left"/>
    </xf>
    <xf numFmtId="0" fontId="0" fillId="0" borderId="0" xfId="0" applyFont="1" applyAlignment="1">
      <alignment horizontal="right"/>
    </xf>
    <xf numFmtId="0" fontId="0" fillId="0" borderId="2" xfId="0" applyFont="1" applyBorder="1" applyAlignment="1">
      <alignment horizontal="right"/>
    </xf>
    <xf numFmtId="0" fontId="5" fillId="0" borderId="2" xfId="0" applyFont="1" applyBorder="1" applyAlignment="1"/>
    <xf numFmtId="0" fontId="5" fillId="0" borderId="0" xfId="0" applyFont="1" applyAlignment="1"/>
    <xf numFmtId="0" fontId="5" fillId="0" borderId="0" xfId="0" applyFont="1" applyFill="1" applyAlignment="1"/>
    <xf numFmtId="0" fontId="5" fillId="2" borderId="2" xfId="0" applyFont="1" applyFill="1" applyBorder="1" applyAlignment="1"/>
    <xf numFmtId="164" fontId="5" fillId="0" borderId="0" xfId="0" applyNumberFormat="1" applyFont="1" applyAlignment="1"/>
    <xf numFmtId="0" fontId="6" fillId="0" borderId="0" xfId="0" applyFont="1" applyAlignment="1">
      <alignment horizontal="right"/>
    </xf>
    <xf numFmtId="0" fontId="7" fillId="0" borderId="2" xfId="0" applyFont="1" applyBorder="1" applyAlignment="1">
      <alignment horizontal="center"/>
    </xf>
    <xf numFmtId="0" fontId="7" fillId="0" borderId="2" xfId="0" applyFont="1" applyBorder="1" applyAlignment="1">
      <alignment horizontal="center" wrapText="1"/>
    </xf>
    <xf numFmtId="0" fontId="0" fillId="0" borderId="4" xfId="0" applyFont="1" applyFill="1" applyBorder="1" applyAlignment="1">
      <alignment horizontal="center"/>
    </xf>
    <xf numFmtId="0" fontId="5" fillId="0" borderId="4" xfId="0" applyFont="1" applyFill="1" applyBorder="1" applyAlignment="1">
      <alignment wrapText="1"/>
    </xf>
    <xf numFmtId="0" fontId="5" fillId="0" borderId="4" xfId="0" applyFont="1" applyFill="1" applyBorder="1" applyAlignment="1"/>
    <xf numFmtId="8" fontId="5" fillId="0" borderId="2" xfId="3" applyNumberFormat="1" applyFont="1" applyFill="1" applyBorder="1" applyAlignment="1"/>
    <xf numFmtId="8" fontId="5" fillId="0" borderId="0" xfId="3" applyNumberFormat="1" applyFont="1" applyFill="1" applyAlignment="1"/>
    <xf numFmtId="8" fontId="5" fillId="2" borderId="2" xfId="3" applyNumberFormat="1" applyFont="1" applyFill="1" applyBorder="1" applyAlignment="1"/>
    <xf numFmtId="8" fontId="5" fillId="0" borderId="4" xfId="3" applyNumberFormat="1" applyFont="1" applyFill="1" applyBorder="1" applyAlignment="1"/>
    <xf numFmtId="8" fontId="5" fillId="0" borderId="2" xfId="3" applyNumberFormat="1" applyFont="1" applyFill="1" applyBorder="1"/>
    <xf numFmtId="8" fontId="5" fillId="0" borderId="0" xfId="3" applyNumberFormat="1" applyFont="1" applyFill="1"/>
    <xf numFmtId="8" fontId="5" fillId="2" borderId="2" xfId="3" applyNumberFormat="1" applyFont="1" applyFill="1" applyBorder="1"/>
    <xf numFmtId="8" fontId="5" fillId="0" borderId="0" xfId="0" applyNumberFormat="1" applyFont="1" applyFill="1"/>
    <xf numFmtId="8" fontId="5" fillId="0" borderId="4" xfId="3" applyNumberFormat="1" applyFont="1" applyFill="1" applyBorder="1"/>
    <xf numFmtId="8" fontId="5" fillId="3" borderId="2" xfId="3" applyNumberFormat="1" applyFont="1" applyFill="1" applyBorder="1"/>
    <xf numFmtId="8" fontId="5" fillId="3" borderId="2" xfId="3" applyNumberFormat="1" applyFont="1" applyFill="1" applyBorder="1" applyAlignment="1"/>
    <xf numFmtId="8" fontId="5" fillId="0" borderId="2" xfId="3" applyNumberFormat="1" applyFont="1" applyFill="1" applyBorder="1" applyAlignment="1">
      <alignment wrapText="1"/>
    </xf>
    <xf numFmtId="0" fontId="0" fillId="0" borderId="2" xfId="0" applyFont="1" applyBorder="1" applyAlignment="1">
      <alignment horizontal="right" wrapText="1"/>
    </xf>
    <xf numFmtId="0" fontId="0" fillId="0" borderId="5" xfId="0" applyFont="1" applyBorder="1" applyAlignment="1">
      <alignment horizontal="right"/>
    </xf>
    <xf numFmtId="0" fontId="5" fillId="0" borderId="5" xfId="0" applyFont="1" applyBorder="1"/>
    <xf numFmtId="164" fontId="5" fillId="0" borderId="5" xfId="0" applyNumberFormat="1" applyFont="1" applyBorder="1"/>
    <xf numFmtId="164" fontId="5" fillId="0" borderId="0" xfId="0" applyNumberFormat="1" applyFont="1" applyAlignment="1">
      <alignment horizontal="right"/>
    </xf>
    <xf numFmtId="0" fontId="9" fillId="0" borderId="0" xfId="0" applyFont="1" applyAlignment="1">
      <alignment horizontal="center"/>
    </xf>
    <xf numFmtId="8" fontId="0" fillId="0" borderId="0" xfId="0" applyNumberFormat="1" applyFont="1"/>
    <xf numFmtId="0" fontId="0" fillId="0" borderId="3" xfId="0" applyFont="1" applyBorder="1" applyAlignment="1">
      <alignment horizontal="right"/>
    </xf>
    <xf numFmtId="0" fontId="0" fillId="0" borderId="1" xfId="0" applyFont="1" applyBorder="1" applyAlignment="1">
      <alignment horizontal="right"/>
    </xf>
    <xf numFmtId="0" fontId="10" fillId="0" borderId="0" xfId="0" applyFont="1" applyBorder="1" applyAlignment="1">
      <alignment horizontal="center"/>
    </xf>
    <xf numFmtId="0" fontId="11" fillId="0" borderId="0" xfId="0" applyFont="1" applyAlignment="1">
      <alignment horizontal="center"/>
    </xf>
    <xf numFmtId="0" fontId="11" fillId="0" borderId="0" xfId="0" applyFont="1" applyFill="1" applyAlignment="1">
      <alignment horizontal="center"/>
    </xf>
    <xf numFmtId="0" fontId="11" fillId="0" borderId="0" xfId="0" applyFont="1" applyAlignment="1">
      <alignment horizontal="center" wrapText="1"/>
    </xf>
    <xf numFmtId="0" fontId="11" fillId="0" borderId="0" xfId="0" applyFont="1" applyFill="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5" fillId="0" borderId="3" xfId="0" applyFont="1" applyBorder="1" applyAlignment="1">
      <alignment wrapText="1"/>
    </xf>
    <xf numFmtId="8" fontId="5" fillId="0" borderId="3" xfId="3" applyNumberFormat="1" applyFont="1" applyFill="1" applyBorder="1"/>
    <xf numFmtId="0" fontId="5" fillId="0" borderId="3" xfId="0" applyFont="1" applyBorder="1"/>
    <xf numFmtId="8" fontId="5" fillId="0" borderId="3" xfId="3" applyNumberFormat="1" applyFont="1" applyFill="1" applyBorder="1" applyAlignment="1"/>
    <xf numFmtId="0" fontId="0" fillId="0" borderId="1" xfId="0" applyFont="1" applyBorder="1" applyAlignment="1">
      <alignment horizontal="center"/>
    </xf>
    <xf numFmtId="0" fontId="5" fillId="2" borderId="1" xfId="0" applyFont="1" applyFill="1" applyBorder="1" applyAlignment="1">
      <alignment wrapText="1"/>
    </xf>
    <xf numFmtId="8" fontId="5" fillId="2" borderId="1" xfId="3" applyNumberFormat="1" applyFont="1" applyFill="1" applyBorder="1"/>
    <xf numFmtId="8" fontId="5" fillId="2" borderId="1" xfId="3" applyNumberFormat="1" applyFont="1" applyFill="1" applyBorder="1" applyAlignment="1"/>
    <xf numFmtId="0" fontId="11" fillId="0" borderId="6" xfId="0" applyFont="1" applyBorder="1" applyAlignment="1">
      <alignment horizontal="center"/>
    </xf>
    <xf numFmtId="0" fontId="0" fillId="0" borderId="9" xfId="0" applyFont="1" applyBorder="1" applyAlignment="1"/>
    <xf numFmtId="0" fontId="5" fillId="0" borderId="9" xfId="0" applyFont="1" applyBorder="1" applyAlignment="1">
      <alignment wrapText="1"/>
    </xf>
    <xf numFmtId="8" fontId="5" fillId="0" borderId="10" xfId="3" applyNumberFormat="1" applyFont="1" applyFill="1" applyBorder="1" applyAlignment="1"/>
    <xf numFmtId="0" fontId="0" fillId="0" borderId="13" xfId="0" applyFont="1" applyBorder="1" applyAlignment="1"/>
    <xf numFmtId="0" fontId="5" fillId="0" borderId="13" xfId="0" applyFont="1" applyBorder="1" applyAlignment="1">
      <alignment wrapText="1"/>
    </xf>
    <xf numFmtId="8" fontId="5" fillId="0" borderId="14" xfId="3" applyNumberFormat="1" applyFont="1" applyFill="1" applyBorder="1" applyAlignment="1"/>
    <xf numFmtId="0" fontId="0" fillId="0" borderId="3" xfId="0" applyFont="1" applyBorder="1" applyAlignment="1">
      <alignment horizontal="center"/>
    </xf>
    <xf numFmtId="0" fontId="5" fillId="0" borderId="1" xfId="0" applyFont="1" applyBorder="1" applyAlignment="1">
      <alignment wrapText="1"/>
    </xf>
    <xf numFmtId="8" fontId="5" fillId="0" borderId="1" xfId="3" applyNumberFormat="1" applyFont="1" applyFill="1" applyBorder="1" applyAlignment="1">
      <alignment wrapText="1"/>
    </xf>
    <xf numFmtId="0" fontId="0" fillId="0" borderId="1" xfId="0" applyFont="1" applyBorder="1" applyAlignment="1">
      <alignment horizontal="right" wrapText="1"/>
    </xf>
    <xf numFmtId="8" fontId="5" fillId="0" borderId="1" xfId="3" applyNumberFormat="1" applyFont="1" applyFill="1" applyBorder="1" applyAlignment="1"/>
    <xf numFmtId="0" fontId="0" fillId="0" borderId="17" xfId="0" applyFont="1" applyBorder="1" applyAlignment="1">
      <alignment horizontal="right"/>
    </xf>
    <xf numFmtId="0" fontId="5" fillId="0" borderId="18" xfId="0" applyFont="1" applyBorder="1" applyAlignment="1">
      <alignment wrapText="1"/>
    </xf>
    <xf numFmtId="8" fontId="5" fillId="0" borderId="18" xfId="3" applyNumberFormat="1" applyFont="1" applyFill="1" applyBorder="1" applyAlignment="1">
      <alignment wrapText="1"/>
    </xf>
    <xf numFmtId="0" fontId="11" fillId="0" borderId="19" xfId="0" applyFont="1" applyBorder="1" applyAlignment="1">
      <alignment horizontal="center" wrapText="1"/>
    </xf>
    <xf numFmtId="0" fontId="0" fillId="0" borderId="18" xfId="0" applyFont="1" applyBorder="1" applyAlignment="1">
      <alignment horizontal="right" wrapText="1"/>
    </xf>
    <xf numFmtId="8" fontId="5" fillId="0" borderId="20" xfId="3" applyNumberFormat="1" applyFont="1" applyFill="1" applyBorder="1" applyAlignment="1"/>
    <xf numFmtId="164" fontId="0" fillId="0" borderId="6" xfId="0" applyNumberFormat="1" applyFont="1" applyBorder="1" applyAlignment="1">
      <alignment horizontal="center"/>
    </xf>
    <xf numFmtId="0" fontId="5" fillId="0" borderId="0" xfId="0" applyFont="1" applyAlignment="1">
      <alignment horizontal="left"/>
    </xf>
    <xf numFmtId="14" fontId="5" fillId="0" borderId="0" xfId="0" applyNumberFormat="1" applyFont="1" applyAlignment="1">
      <alignment horizontal="left"/>
    </xf>
    <xf numFmtId="0" fontId="5" fillId="0" borderId="15" xfId="0" applyFont="1" applyBorder="1" applyAlignment="1">
      <alignment horizontal="left" wrapText="1"/>
    </xf>
    <xf numFmtId="0" fontId="5" fillId="0" borderId="16" xfId="0" applyFont="1" applyBorder="1" applyAlignment="1">
      <alignment horizontal="left" wrapText="1"/>
    </xf>
    <xf numFmtId="0" fontId="0" fillId="0" borderId="0" xfId="0" applyFont="1" applyAlignment="1">
      <alignment horizontal="left" wrapText="1"/>
    </xf>
    <xf numFmtId="164" fontId="5" fillId="3"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0" fillId="0" borderId="7" xfId="0" applyFont="1" applyBorder="1" applyAlignment="1">
      <alignment horizontal="right"/>
    </xf>
    <xf numFmtId="0" fontId="0" fillId="0" borderId="11" xfId="0" applyFont="1" applyBorder="1" applyAlignment="1">
      <alignment horizontal="right"/>
    </xf>
    <xf numFmtId="0" fontId="5" fillId="0" borderId="8" xfId="0" applyFont="1" applyBorder="1" applyAlignment="1">
      <alignment horizontal="left" wrapText="1"/>
    </xf>
    <xf numFmtId="0" fontId="5" fillId="0" borderId="12" xfId="0" applyFont="1" applyBorder="1" applyAlignment="1">
      <alignment horizontal="left" wrapText="1"/>
    </xf>
    <xf numFmtId="8" fontId="5" fillId="0" borderId="8" xfId="3" applyNumberFormat="1" applyFont="1" applyFill="1" applyBorder="1" applyAlignment="1">
      <alignment horizontal="right"/>
    </xf>
    <xf numFmtId="8" fontId="5" fillId="0" borderId="12" xfId="3" applyNumberFormat="1" applyFont="1" applyFill="1" applyBorder="1" applyAlignment="1">
      <alignment horizontal="right"/>
    </xf>
  </cellXfs>
  <cellStyles count="4">
    <cellStyle name="Currency" xfId="3" builtinId="4"/>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381000</xdr:colOff>
      <xdr:row>26</xdr:row>
      <xdr:rowOff>53444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2573000" cy="5006444"/>
        </a:xfrm>
        <a:prstGeom prst="rect">
          <a:avLst/>
        </a:prstGeom>
      </xdr:spPr>
    </xdr:pic>
    <xdr:clientData/>
  </xdr:twoCellAnchor>
  <xdr:twoCellAnchor editAs="oneCell">
    <xdr:from>
      <xdr:col>0</xdr:col>
      <xdr:colOff>0</xdr:colOff>
      <xdr:row>27</xdr:row>
      <xdr:rowOff>0</xdr:rowOff>
    </xdr:from>
    <xdr:to>
      <xdr:col>20</xdr:col>
      <xdr:colOff>487544</xdr:colOff>
      <xdr:row>57</xdr:row>
      <xdr:rowOff>162745</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5143500"/>
          <a:ext cx="12679544" cy="5877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1"/>
  <sheetViews>
    <sheetView workbookViewId="0">
      <selection activeCell="G13" sqref="G13"/>
    </sheetView>
  </sheetViews>
  <sheetFormatPr defaultColWidth="9.140625" defaultRowHeight="18.75" x14ac:dyDescent="0.3"/>
  <cols>
    <col min="1" max="1" width="5.28515625" style="18" customWidth="1"/>
    <col min="2" max="2" width="50.7109375" style="1" customWidth="1"/>
    <col min="3" max="3" width="15.28515625" style="2" customWidth="1"/>
    <col min="4" max="4" width="5.5703125" style="53" customWidth="1"/>
    <col min="5" max="5" width="5.28515625" style="1" customWidth="1"/>
    <col min="6" max="6" width="50.7109375" style="1" customWidth="1"/>
    <col min="7" max="7" width="15.7109375" style="1" bestFit="1" customWidth="1"/>
    <col min="8" max="9" width="9.140625" style="1"/>
    <col min="10" max="10" width="13.140625" style="1" bestFit="1" customWidth="1"/>
    <col min="11" max="16384" width="9.140625" style="1"/>
  </cols>
  <sheetData>
    <row r="1" spans="1:14" x14ac:dyDescent="0.3">
      <c r="A1" s="93" t="s">
        <v>28</v>
      </c>
      <c r="B1" s="93"/>
      <c r="C1" s="93"/>
      <c r="D1" s="93"/>
      <c r="E1" s="93"/>
      <c r="F1" s="93"/>
      <c r="G1" s="93"/>
    </row>
    <row r="2" spans="1:14" x14ac:dyDescent="0.3">
      <c r="A2" s="93" t="s">
        <v>35</v>
      </c>
      <c r="B2" s="93"/>
      <c r="C2" s="93"/>
      <c r="D2" s="93"/>
      <c r="E2" s="93"/>
      <c r="F2" s="93"/>
      <c r="G2" s="93"/>
    </row>
    <row r="3" spans="1:14" x14ac:dyDescent="0.3">
      <c r="A3" s="94" t="s">
        <v>14</v>
      </c>
      <c r="B3" s="94"/>
      <c r="C3" s="94"/>
      <c r="D3" s="94"/>
      <c r="E3" s="94"/>
      <c r="F3" s="94"/>
      <c r="G3" s="94"/>
    </row>
    <row r="4" spans="1:14" ht="6.75" customHeight="1" x14ac:dyDescent="0.3"/>
    <row r="5" spans="1:14" x14ac:dyDescent="0.3">
      <c r="A5" s="25" t="s">
        <v>15</v>
      </c>
      <c r="B5" s="48" t="s">
        <v>37</v>
      </c>
      <c r="E5" s="4"/>
      <c r="F5" s="4"/>
      <c r="G5" s="4"/>
    </row>
    <row r="6" spans="1:14" x14ac:dyDescent="0.3">
      <c r="B6" s="5"/>
      <c r="C6" s="5"/>
      <c r="D6" s="52"/>
      <c r="E6" s="4"/>
      <c r="F6" s="4"/>
      <c r="G6" s="4"/>
    </row>
    <row r="7" spans="1:14" ht="32.25" x14ac:dyDescent="0.3">
      <c r="A7" s="26" t="s">
        <v>2</v>
      </c>
      <c r="B7" s="26" t="s">
        <v>17</v>
      </c>
      <c r="C7" s="27" t="s">
        <v>1</v>
      </c>
      <c r="D7" s="52"/>
      <c r="E7" s="26" t="s">
        <v>2</v>
      </c>
      <c r="F7" s="26" t="s">
        <v>5</v>
      </c>
      <c r="G7" s="27" t="s">
        <v>16</v>
      </c>
    </row>
    <row r="8" spans="1:14" ht="40.9" customHeight="1" x14ac:dyDescent="0.35">
      <c r="A8" s="15">
        <v>1</v>
      </c>
      <c r="B8" s="9" t="s">
        <v>19</v>
      </c>
      <c r="C8" s="35">
        <v>811000.8</v>
      </c>
      <c r="D8" s="53" t="s">
        <v>39</v>
      </c>
      <c r="E8" s="15">
        <v>1</v>
      </c>
      <c r="F8" s="9" t="s">
        <v>29</v>
      </c>
      <c r="G8" s="31">
        <v>652549.35</v>
      </c>
      <c r="H8" s="53" t="s">
        <v>43</v>
      </c>
    </row>
    <row r="9" spans="1:14" s="6" customFormat="1" ht="6.95" customHeight="1" x14ac:dyDescent="0.3">
      <c r="A9" s="11"/>
      <c r="B9" s="7"/>
      <c r="C9" s="36"/>
      <c r="D9" s="54"/>
      <c r="E9" s="11"/>
      <c r="F9" s="22"/>
      <c r="G9" s="32"/>
      <c r="H9" s="54"/>
    </row>
    <row r="10" spans="1:14" x14ac:dyDescent="0.3">
      <c r="A10" s="15">
        <v>2</v>
      </c>
      <c r="B10" s="8" t="s">
        <v>6</v>
      </c>
      <c r="C10" s="40">
        <v>927382.39</v>
      </c>
      <c r="D10" s="53" t="s">
        <v>40</v>
      </c>
      <c r="E10" s="15">
        <v>2</v>
      </c>
      <c r="F10" s="20" t="s">
        <v>7</v>
      </c>
      <c r="G10" s="41">
        <v>764685.29</v>
      </c>
      <c r="H10" s="53" t="s">
        <v>44</v>
      </c>
    </row>
    <row r="11" spans="1:14" ht="33" thickBot="1" x14ac:dyDescent="0.35">
      <c r="A11" s="50">
        <v>2.1</v>
      </c>
      <c r="B11" s="59" t="s">
        <v>30</v>
      </c>
      <c r="C11" s="60">
        <v>36451.699999999997</v>
      </c>
      <c r="D11" s="53" t="s">
        <v>41</v>
      </c>
      <c r="E11" s="50">
        <v>2.1</v>
      </c>
      <c r="F11" s="61" t="s">
        <v>0</v>
      </c>
      <c r="G11" s="62">
        <v>44966.26</v>
      </c>
      <c r="H11" s="53" t="s">
        <v>45</v>
      </c>
    </row>
    <row r="12" spans="1:14" ht="33.75" customHeight="1" x14ac:dyDescent="0.3">
      <c r="A12" s="95">
        <v>2.2000000000000002</v>
      </c>
      <c r="B12" s="97" t="s">
        <v>3</v>
      </c>
      <c r="C12" s="99">
        <v>-154759.29</v>
      </c>
      <c r="D12" s="67"/>
      <c r="E12" s="68">
        <v>2.2000000000000002</v>
      </c>
      <c r="F12" s="69" t="s">
        <v>8</v>
      </c>
      <c r="G12" s="70">
        <v>-154759.29</v>
      </c>
      <c r="H12" s="53"/>
    </row>
    <row r="13" spans="1:14" ht="48.75" thickBot="1" x14ac:dyDescent="0.35">
      <c r="A13" s="96"/>
      <c r="B13" s="98"/>
      <c r="C13" s="100"/>
      <c r="D13" s="58"/>
      <c r="E13" s="71">
        <v>2.2999999999999998</v>
      </c>
      <c r="F13" s="72" t="s">
        <v>9</v>
      </c>
      <c r="G13" s="73">
        <v>-2423.16</v>
      </c>
      <c r="H13" s="56" t="s">
        <v>46</v>
      </c>
    </row>
    <row r="14" spans="1:14" s="6" customFormat="1" ht="32.25" x14ac:dyDescent="0.3">
      <c r="A14" s="63">
        <v>3</v>
      </c>
      <c r="B14" s="64" t="s">
        <v>10</v>
      </c>
      <c r="C14" s="65">
        <f>SUM(C10:C12)</f>
        <v>809074.79999999993</v>
      </c>
      <c r="D14" s="54"/>
      <c r="E14" s="63">
        <v>3</v>
      </c>
      <c r="F14" s="64" t="s">
        <v>13</v>
      </c>
      <c r="G14" s="66">
        <f>SUM(G10:G13)</f>
        <v>652469.1</v>
      </c>
      <c r="H14" s="54"/>
    </row>
    <row r="15" spans="1:14" s="6" customFormat="1" ht="6.95" customHeight="1" x14ac:dyDescent="0.3">
      <c r="A15" s="11"/>
      <c r="B15" s="7"/>
      <c r="C15" s="38"/>
      <c r="D15" s="54"/>
      <c r="E15" s="7"/>
      <c r="F15" s="22"/>
      <c r="G15" s="32"/>
      <c r="H15" s="54"/>
    </row>
    <row r="16" spans="1:14" ht="71.25" customHeight="1" x14ac:dyDescent="0.3">
      <c r="A16" s="16">
        <v>4</v>
      </c>
      <c r="B16" s="14" t="s">
        <v>22</v>
      </c>
      <c r="C16" s="37">
        <f>+C8-C14</f>
        <v>1926.0000000001164</v>
      </c>
      <c r="E16" s="15">
        <v>4</v>
      </c>
      <c r="F16" s="14" t="s">
        <v>23</v>
      </c>
      <c r="G16" s="33">
        <f>+G8-G14</f>
        <v>80.25</v>
      </c>
      <c r="H16" s="53"/>
      <c r="J16" s="49"/>
      <c r="N16" s="6"/>
    </row>
    <row r="17" spans="1:8" ht="6.95" customHeight="1" x14ac:dyDescent="0.3">
      <c r="A17" s="10"/>
      <c r="B17" s="3"/>
      <c r="C17" s="13"/>
      <c r="E17" s="3"/>
      <c r="F17" s="21"/>
      <c r="G17" s="24"/>
      <c r="H17" s="53"/>
    </row>
    <row r="18" spans="1:8" ht="31.5" customHeight="1" thickBot="1" x14ac:dyDescent="0.35">
      <c r="A18" s="74">
        <v>5</v>
      </c>
      <c r="B18" s="88" t="s">
        <v>4</v>
      </c>
      <c r="C18" s="89"/>
      <c r="E18" s="74">
        <v>5</v>
      </c>
      <c r="F18" s="88" t="s">
        <v>4</v>
      </c>
      <c r="G18" s="89"/>
      <c r="H18" s="53"/>
    </row>
    <row r="19" spans="1:8" ht="48.75" thickBot="1" x14ac:dyDescent="0.35">
      <c r="A19" s="79">
        <v>5.0999999999999996</v>
      </c>
      <c r="B19" s="80" t="s">
        <v>38</v>
      </c>
      <c r="C19" s="81">
        <f>929308.39-927382.39</f>
        <v>1926</v>
      </c>
      <c r="D19" s="82" t="s">
        <v>42</v>
      </c>
      <c r="E19" s="83">
        <v>5.0999999999999996</v>
      </c>
      <c r="F19" s="80" t="s">
        <v>31</v>
      </c>
      <c r="G19" s="84">
        <v>80.25</v>
      </c>
      <c r="H19" s="53" t="s">
        <v>47</v>
      </c>
    </row>
    <row r="20" spans="1:8" ht="12" customHeight="1" x14ac:dyDescent="0.3">
      <c r="A20" s="51">
        <v>5.2</v>
      </c>
      <c r="B20" s="75"/>
      <c r="C20" s="76"/>
      <c r="D20" s="55"/>
      <c r="E20" s="77">
        <v>5.2</v>
      </c>
      <c r="F20" s="75"/>
      <c r="G20" s="78"/>
      <c r="H20" s="53"/>
    </row>
    <row r="21" spans="1:8" ht="13.15" customHeight="1" x14ac:dyDescent="0.3">
      <c r="A21" s="19">
        <v>5.3</v>
      </c>
      <c r="B21" s="9"/>
      <c r="C21" s="42"/>
      <c r="D21" s="55"/>
      <c r="E21" s="43">
        <v>5.3</v>
      </c>
      <c r="F21" s="9"/>
      <c r="G21" s="31"/>
      <c r="H21" s="53"/>
    </row>
    <row r="22" spans="1:8" ht="11.45" customHeight="1" x14ac:dyDescent="0.3">
      <c r="A22" s="19">
        <v>5.4</v>
      </c>
      <c r="B22" s="9"/>
      <c r="C22" s="42"/>
      <c r="D22" s="55"/>
      <c r="E22" s="43">
        <v>5.4</v>
      </c>
      <c r="F22" s="9"/>
      <c r="G22" s="31"/>
      <c r="H22" s="53"/>
    </row>
    <row r="23" spans="1:8" ht="28.9" customHeight="1" x14ac:dyDescent="0.3">
      <c r="A23" s="16">
        <v>6</v>
      </c>
      <c r="B23" s="14" t="s">
        <v>11</v>
      </c>
      <c r="C23" s="37">
        <f>SUM(C19:C22)</f>
        <v>1926</v>
      </c>
      <c r="E23" s="15">
        <v>6</v>
      </c>
      <c r="F23" s="14" t="s">
        <v>11</v>
      </c>
      <c r="G23" s="33">
        <f>SUM(G19:G22)</f>
        <v>80.25</v>
      </c>
      <c r="H23" s="54"/>
    </row>
    <row r="24" spans="1:8" s="12" customFormat="1" ht="6.95" customHeight="1" x14ac:dyDescent="0.3">
      <c r="A24" s="28"/>
      <c r="B24" s="29"/>
      <c r="C24" s="39"/>
      <c r="D24" s="56"/>
      <c r="E24" s="28"/>
      <c r="F24" s="30"/>
      <c r="G24" s="34"/>
      <c r="H24" s="57"/>
    </row>
    <row r="25" spans="1:8" ht="32.25" x14ac:dyDescent="0.3">
      <c r="A25" s="15">
        <v>7</v>
      </c>
      <c r="B25" s="14" t="s">
        <v>12</v>
      </c>
      <c r="C25" s="37">
        <f>+C14+C23</f>
        <v>811000.79999999993</v>
      </c>
      <c r="E25" s="15">
        <v>7</v>
      </c>
      <c r="F25" s="14" t="s">
        <v>32</v>
      </c>
      <c r="G25" s="33">
        <f>+G14+G23</f>
        <v>652549.35</v>
      </c>
      <c r="H25" s="53"/>
    </row>
    <row r="26" spans="1:8" s="12" customFormat="1" ht="6.95" customHeight="1" x14ac:dyDescent="0.3">
      <c r="A26" s="28"/>
      <c r="B26" s="29"/>
      <c r="C26" s="39"/>
      <c r="D26" s="56"/>
      <c r="E26" s="28"/>
      <c r="F26" s="30"/>
      <c r="G26" s="34"/>
      <c r="H26" s="57"/>
    </row>
    <row r="27" spans="1:8" x14ac:dyDescent="0.3">
      <c r="A27" s="15">
        <v>8</v>
      </c>
      <c r="B27" s="14" t="s">
        <v>20</v>
      </c>
      <c r="C27" s="37">
        <f>C25-C8</f>
        <v>0</v>
      </c>
      <c r="E27" s="15">
        <v>8</v>
      </c>
      <c r="F27" s="23" t="s">
        <v>21</v>
      </c>
      <c r="G27" s="33">
        <f>G25-G8</f>
        <v>0</v>
      </c>
      <c r="H27" s="53"/>
    </row>
    <row r="28" spans="1:8" ht="43.5" customHeight="1" x14ac:dyDescent="0.25">
      <c r="A28" s="90" t="s">
        <v>33</v>
      </c>
      <c r="B28" s="90"/>
      <c r="C28" s="90"/>
      <c r="D28" s="90"/>
      <c r="E28" s="90"/>
      <c r="F28" s="90"/>
      <c r="G28" s="90"/>
    </row>
    <row r="29" spans="1:8" ht="6.95" customHeight="1" x14ac:dyDescent="0.3">
      <c r="A29" s="17"/>
      <c r="B29" s="3"/>
      <c r="C29" s="5"/>
      <c r="E29" s="3"/>
      <c r="F29" s="3"/>
      <c r="G29" s="3"/>
    </row>
    <row r="30" spans="1:8" ht="18.75" customHeight="1" x14ac:dyDescent="0.3">
      <c r="A30" s="91" t="s">
        <v>34</v>
      </c>
      <c r="B30" s="91"/>
      <c r="C30" s="91"/>
      <c r="D30" s="57"/>
      <c r="E30" s="92" t="s">
        <v>18</v>
      </c>
      <c r="F30" s="92"/>
      <c r="G30" s="92"/>
    </row>
    <row r="31" spans="1:8" ht="7.15" customHeight="1" x14ac:dyDescent="0.3">
      <c r="C31" s="5"/>
      <c r="E31" s="3"/>
      <c r="F31" s="3"/>
      <c r="G31" s="3"/>
    </row>
    <row r="32" spans="1:8" ht="45.75" customHeight="1" x14ac:dyDescent="0.25">
      <c r="A32" s="90" t="s">
        <v>36</v>
      </c>
      <c r="B32" s="90"/>
      <c r="C32" s="90"/>
      <c r="D32" s="90"/>
      <c r="E32" s="90"/>
      <c r="F32" s="90"/>
      <c r="G32" s="90"/>
    </row>
    <row r="33" spans="2:7" ht="22.15" customHeight="1" thickBot="1" x14ac:dyDescent="0.35">
      <c r="C33" s="44"/>
      <c r="D33" s="58"/>
      <c r="E33" s="46"/>
      <c r="F33" s="45"/>
      <c r="G33" s="3"/>
    </row>
    <row r="34" spans="2:7" ht="13.9" customHeight="1" x14ac:dyDescent="0.25">
      <c r="B34" s="3"/>
      <c r="C34" s="85" t="s">
        <v>24</v>
      </c>
      <c r="D34" s="85"/>
      <c r="E34" s="85"/>
      <c r="F34" s="85"/>
      <c r="G34" s="3"/>
    </row>
    <row r="35" spans="2:7" ht="15.75" x14ac:dyDescent="0.25">
      <c r="B35" s="3"/>
      <c r="C35" s="47" t="s">
        <v>25</v>
      </c>
      <c r="D35" s="86"/>
      <c r="E35" s="86"/>
      <c r="F35" s="86"/>
      <c r="G35" s="3"/>
    </row>
    <row r="36" spans="2:7" ht="15.75" x14ac:dyDescent="0.25">
      <c r="B36" s="3"/>
      <c r="C36" s="47" t="s">
        <v>26</v>
      </c>
      <c r="D36" s="86"/>
      <c r="E36" s="86"/>
      <c r="F36" s="86"/>
      <c r="G36" s="3"/>
    </row>
    <row r="37" spans="2:7" ht="15.75" x14ac:dyDescent="0.25">
      <c r="B37" s="3"/>
      <c r="C37" s="47" t="s">
        <v>27</v>
      </c>
      <c r="D37" s="87"/>
      <c r="E37" s="86"/>
      <c r="F37" s="86"/>
      <c r="G37" s="3"/>
    </row>
    <row r="38" spans="2:7" x14ac:dyDescent="0.3">
      <c r="B38" s="3"/>
      <c r="C38" s="13"/>
      <c r="E38" s="3"/>
      <c r="F38" s="3"/>
      <c r="G38" s="3"/>
    </row>
    <row r="39" spans="2:7" x14ac:dyDescent="0.3">
      <c r="B39" s="3"/>
      <c r="C39" s="13"/>
      <c r="E39" s="3"/>
      <c r="F39" s="3"/>
      <c r="G39" s="3"/>
    </row>
    <row r="40" spans="2:7" x14ac:dyDescent="0.3">
      <c r="B40" s="3"/>
      <c r="C40" s="13"/>
      <c r="E40" s="3"/>
      <c r="F40" s="3"/>
      <c r="G40" s="3"/>
    </row>
    <row r="41" spans="2:7" x14ac:dyDescent="0.3">
      <c r="B41" s="3"/>
      <c r="C41" s="13"/>
      <c r="E41" s="3"/>
      <c r="F41" s="3"/>
      <c r="G41" s="3"/>
    </row>
    <row r="42" spans="2:7" x14ac:dyDescent="0.3">
      <c r="B42" s="3"/>
      <c r="C42" s="13"/>
      <c r="E42" s="3"/>
      <c r="F42" s="3"/>
      <c r="G42" s="3"/>
    </row>
    <row r="43" spans="2:7" x14ac:dyDescent="0.3">
      <c r="B43" s="3"/>
      <c r="C43" s="13"/>
      <c r="E43" s="3"/>
      <c r="F43" s="3"/>
      <c r="G43" s="3"/>
    </row>
    <row r="44" spans="2:7" x14ac:dyDescent="0.3">
      <c r="B44" s="3"/>
      <c r="C44" s="13"/>
      <c r="E44" s="3"/>
      <c r="F44" s="3"/>
      <c r="G44" s="3"/>
    </row>
    <row r="45" spans="2:7" x14ac:dyDescent="0.3">
      <c r="B45" s="3"/>
      <c r="C45" s="13"/>
      <c r="E45" s="3"/>
      <c r="F45" s="3"/>
      <c r="G45" s="3"/>
    </row>
    <row r="46" spans="2:7" x14ac:dyDescent="0.3">
      <c r="B46" s="3"/>
      <c r="C46" s="13"/>
      <c r="E46" s="3"/>
      <c r="F46" s="3"/>
      <c r="G46" s="3"/>
    </row>
    <row r="47" spans="2:7" x14ac:dyDescent="0.3">
      <c r="B47" s="3"/>
      <c r="C47" s="13"/>
      <c r="E47" s="3"/>
      <c r="F47" s="3"/>
      <c r="G47" s="3"/>
    </row>
    <row r="48" spans="2:7" x14ac:dyDescent="0.3">
      <c r="B48" s="3"/>
      <c r="C48" s="13"/>
      <c r="E48" s="3"/>
      <c r="F48" s="3"/>
      <c r="G48" s="3"/>
    </row>
    <row r="49" spans="2:7" x14ac:dyDescent="0.3">
      <c r="B49" s="3"/>
      <c r="C49" s="13"/>
      <c r="E49" s="3"/>
      <c r="F49" s="3"/>
      <c r="G49" s="3"/>
    </row>
    <row r="50" spans="2:7" x14ac:dyDescent="0.3">
      <c r="B50" s="3"/>
      <c r="C50" s="13"/>
      <c r="E50" s="3"/>
      <c r="F50" s="3"/>
      <c r="G50" s="3"/>
    </row>
    <row r="51" spans="2:7" x14ac:dyDescent="0.3">
      <c r="B51" s="3"/>
      <c r="C51" s="13"/>
      <c r="E51" s="3"/>
      <c r="F51" s="3"/>
      <c r="G51" s="3"/>
    </row>
    <row r="52" spans="2:7" x14ac:dyDescent="0.3">
      <c r="B52" s="3"/>
      <c r="C52" s="13"/>
      <c r="E52" s="3"/>
      <c r="F52" s="3"/>
      <c r="G52" s="3"/>
    </row>
    <row r="53" spans="2:7" x14ac:dyDescent="0.3">
      <c r="B53" s="3"/>
      <c r="C53" s="13"/>
      <c r="E53" s="3"/>
      <c r="F53" s="3"/>
      <c r="G53" s="3"/>
    </row>
    <row r="54" spans="2:7" x14ac:dyDescent="0.3">
      <c r="B54" s="3"/>
      <c r="C54" s="13"/>
      <c r="E54" s="3"/>
      <c r="F54" s="3"/>
      <c r="G54" s="3"/>
    </row>
    <row r="55" spans="2:7" x14ac:dyDescent="0.3">
      <c r="B55" s="3"/>
      <c r="C55" s="13"/>
      <c r="E55" s="3"/>
      <c r="F55" s="3"/>
      <c r="G55" s="3"/>
    </row>
    <row r="56" spans="2:7" x14ac:dyDescent="0.3">
      <c r="B56" s="3"/>
      <c r="C56" s="13"/>
      <c r="E56" s="3"/>
      <c r="F56" s="3"/>
      <c r="G56" s="3"/>
    </row>
    <row r="57" spans="2:7" x14ac:dyDescent="0.3">
      <c r="B57" s="3"/>
      <c r="C57" s="13"/>
      <c r="E57" s="3"/>
      <c r="F57" s="3"/>
      <c r="G57" s="3"/>
    </row>
    <row r="58" spans="2:7" x14ac:dyDescent="0.3">
      <c r="B58" s="3"/>
      <c r="C58" s="13"/>
      <c r="E58" s="3"/>
      <c r="F58" s="3"/>
      <c r="G58" s="3"/>
    </row>
    <row r="59" spans="2:7" x14ac:dyDescent="0.3">
      <c r="B59" s="3"/>
      <c r="C59" s="13"/>
      <c r="E59" s="3"/>
      <c r="F59" s="3"/>
      <c r="G59" s="3"/>
    </row>
    <row r="60" spans="2:7" x14ac:dyDescent="0.3">
      <c r="B60" s="3"/>
      <c r="C60" s="13"/>
      <c r="E60" s="3"/>
      <c r="F60" s="3"/>
      <c r="G60" s="3"/>
    </row>
    <row r="61" spans="2:7" x14ac:dyDescent="0.3">
      <c r="B61" s="3"/>
      <c r="C61" s="13"/>
      <c r="E61" s="3"/>
      <c r="F61" s="3"/>
      <c r="G61" s="3"/>
    </row>
    <row r="62" spans="2:7" x14ac:dyDescent="0.3">
      <c r="B62" s="3"/>
      <c r="C62" s="13"/>
      <c r="E62" s="3"/>
      <c r="F62" s="3"/>
      <c r="G62" s="3"/>
    </row>
    <row r="63" spans="2:7" x14ac:dyDescent="0.3">
      <c r="B63" s="3"/>
      <c r="C63" s="13"/>
      <c r="E63" s="3"/>
      <c r="F63" s="3"/>
      <c r="G63" s="3"/>
    </row>
    <row r="64" spans="2:7" x14ac:dyDescent="0.3">
      <c r="B64" s="3"/>
      <c r="C64" s="13"/>
      <c r="E64" s="3"/>
      <c r="F64" s="3"/>
      <c r="G64" s="3"/>
    </row>
    <row r="65" spans="2:7" x14ac:dyDescent="0.3">
      <c r="B65" s="3"/>
      <c r="C65" s="13"/>
      <c r="E65" s="3"/>
      <c r="F65" s="3"/>
      <c r="G65" s="3"/>
    </row>
    <row r="66" spans="2:7" x14ac:dyDescent="0.3">
      <c r="B66" s="3"/>
      <c r="C66" s="13"/>
      <c r="E66" s="3"/>
      <c r="F66" s="3"/>
      <c r="G66" s="3"/>
    </row>
    <row r="67" spans="2:7" x14ac:dyDescent="0.3">
      <c r="B67" s="3"/>
      <c r="C67" s="13"/>
      <c r="E67" s="3"/>
      <c r="F67" s="3"/>
      <c r="G67" s="3"/>
    </row>
    <row r="68" spans="2:7" x14ac:dyDescent="0.3">
      <c r="B68" s="3"/>
      <c r="C68" s="13"/>
      <c r="E68" s="3"/>
      <c r="F68" s="3"/>
      <c r="G68" s="3"/>
    </row>
    <row r="69" spans="2:7" x14ac:dyDescent="0.3">
      <c r="B69" s="3"/>
      <c r="C69" s="13"/>
      <c r="E69" s="3"/>
      <c r="F69" s="3"/>
      <c r="G69" s="3"/>
    </row>
    <row r="70" spans="2:7" x14ac:dyDescent="0.3">
      <c r="B70" s="3"/>
      <c r="C70" s="13"/>
      <c r="E70" s="3"/>
      <c r="F70" s="3"/>
      <c r="G70" s="3"/>
    </row>
    <row r="71" spans="2:7" x14ac:dyDescent="0.3">
      <c r="B71" s="3"/>
      <c r="C71" s="13"/>
      <c r="E71" s="3"/>
      <c r="F71" s="3"/>
      <c r="G71" s="3"/>
    </row>
    <row r="72" spans="2:7" x14ac:dyDescent="0.3">
      <c r="B72" s="3"/>
      <c r="C72" s="13"/>
      <c r="E72" s="3"/>
      <c r="F72" s="3"/>
      <c r="G72" s="3"/>
    </row>
    <row r="73" spans="2:7" x14ac:dyDescent="0.3">
      <c r="B73" s="3"/>
      <c r="C73" s="13"/>
      <c r="E73" s="3"/>
      <c r="F73" s="3"/>
      <c r="G73" s="3"/>
    </row>
    <row r="74" spans="2:7" x14ac:dyDescent="0.3">
      <c r="B74" s="3"/>
      <c r="C74" s="13"/>
      <c r="E74" s="3"/>
      <c r="F74" s="3"/>
      <c r="G74" s="3"/>
    </row>
    <row r="75" spans="2:7" x14ac:dyDescent="0.3">
      <c r="B75" s="3"/>
      <c r="C75" s="13"/>
      <c r="E75" s="3"/>
      <c r="F75" s="3"/>
      <c r="G75" s="3"/>
    </row>
    <row r="76" spans="2:7" x14ac:dyDescent="0.3">
      <c r="B76" s="3"/>
      <c r="C76" s="13"/>
      <c r="E76" s="3"/>
      <c r="F76" s="3"/>
      <c r="G76" s="3"/>
    </row>
    <row r="77" spans="2:7" x14ac:dyDescent="0.3">
      <c r="B77" s="3"/>
      <c r="C77" s="13"/>
      <c r="E77" s="3"/>
      <c r="F77" s="3"/>
      <c r="G77" s="3"/>
    </row>
    <row r="78" spans="2:7" x14ac:dyDescent="0.3">
      <c r="B78" s="3"/>
      <c r="C78" s="13"/>
      <c r="E78" s="3"/>
      <c r="F78" s="3"/>
      <c r="G78" s="3"/>
    </row>
    <row r="79" spans="2:7" x14ac:dyDescent="0.3">
      <c r="B79" s="3"/>
      <c r="C79" s="13"/>
      <c r="E79" s="3"/>
      <c r="F79" s="3"/>
      <c r="G79" s="3"/>
    </row>
    <row r="80" spans="2:7" x14ac:dyDescent="0.3">
      <c r="B80" s="3"/>
      <c r="C80" s="13"/>
      <c r="E80" s="3"/>
      <c r="F80" s="3"/>
      <c r="G80" s="3"/>
    </row>
    <row r="81" spans="2:7" x14ac:dyDescent="0.3">
      <c r="B81" s="3"/>
      <c r="C81" s="13"/>
      <c r="E81" s="3"/>
      <c r="F81" s="3"/>
      <c r="G81" s="3"/>
    </row>
    <row r="82" spans="2:7" x14ac:dyDescent="0.3">
      <c r="B82" s="3"/>
      <c r="C82" s="13"/>
      <c r="E82" s="3"/>
      <c r="F82" s="3"/>
      <c r="G82" s="3"/>
    </row>
    <row r="83" spans="2:7" x14ac:dyDescent="0.3">
      <c r="B83" s="3"/>
      <c r="C83" s="13"/>
      <c r="E83" s="3"/>
      <c r="F83" s="3"/>
      <c r="G83" s="3"/>
    </row>
    <row r="84" spans="2:7" x14ac:dyDescent="0.3">
      <c r="B84" s="3"/>
      <c r="C84" s="13"/>
      <c r="E84" s="3"/>
      <c r="F84" s="3"/>
      <c r="G84" s="3"/>
    </row>
    <row r="85" spans="2:7" x14ac:dyDescent="0.3">
      <c r="B85" s="3"/>
      <c r="C85" s="13"/>
      <c r="E85" s="3"/>
      <c r="F85" s="3"/>
      <c r="G85" s="3"/>
    </row>
    <row r="86" spans="2:7" x14ac:dyDescent="0.3">
      <c r="B86" s="3"/>
      <c r="C86" s="13"/>
      <c r="E86" s="3"/>
      <c r="F86" s="3"/>
      <c r="G86" s="3"/>
    </row>
    <row r="87" spans="2:7" x14ac:dyDescent="0.3">
      <c r="B87" s="3"/>
      <c r="C87" s="13"/>
      <c r="E87" s="3"/>
      <c r="F87" s="3"/>
      <c r="G87" s="3"/>
    </row>
    <row r="88" spans="2:7" x14ac:dyDescent="0.3">
      <c r="B88" s="3"/>
      <c r="C88" s="13"/>
      <c r="E88" s="3"/>
      <c r="F88" s="3"/>
      <c r="G88" s="3"/>
    </row>
    <row r="89" spans="2:7" x14ac:dyDescent="0.3">
      <c r="B89" s="3"/>
      <c r="C89" s="13"/>
      <c r="E89" s="3"/>
      <c r="F89" s="3"/>
      <c r="G89" s="3"/>
    </row>
    <row r="90" spans="2:7" x14ac:dyDescent="0.3">
      <c r="B90" s="3"/>
      <c r="C90" s="13"/>
      <c r="E90" s="3"/>
      <c r="F90" s="3"/>
      <c r="G90" s="3"/>
    </row>
    <row r="91" spans="2:7" x14ac:dyDescent="0.3">
      <c r="B91" s="3"/>
      <c r="C91" s="13"/>
      <c r="E91" s="3"/>
      <c r="F91" s="3"/>
      <c r="G91" s="3"/>
    </row>
    <row r="92" spans="2:7" x14ac:dyDescent="0.3">
      <c r="B92" s="3"/>
      <c r="C92" s="13"/>
      <c r="E92" s="3"/>
      <c r="F92" s="3"/>
      <c r="G92" s="3"/>
    </row>
    <row r="93" spans="2:7" x14ac:dyDescent="0.3">
      <c r="B93" s="3"/>
      <c r="C93" s="13"/>
      <c r="E93" s="3"/>
      <c r="F93" s="3"/>
      <c r="G93" s="3"/>
    </row>
    <row r="94" spans="2:7" x14ac:dyDescent="0.3">
      <c r="B94" s="3"/>
      <c r="C94" s="13"/>
      <c r="E94" s="3"/>
      <c r="F94" s="3"/>
      <c r="G94" s="3"/>
    </row>
    <row r="95" spans="2:7" x14ac:dyDescent="0.3">
      <c r="B95" s="3"/>
      <c r="C95" s="13"/>
      <c r="E95" s="3"/>
      <c r="F95" s="3"/>
      <c r="G95" s="3"/>
    </row>
    <row r="96" spans="2:7" x14ac:dyDescent="0.3">
      <c r="B96" s="3"/>
      <c r="C96" s="13"/>
      <c r="E96" s="3"/>
      <c r="F96" s="3"/>
      <c r="G96" s="3"/>
    </row>
    <row r="97" spans="2:7" x14ac:dyDescent="0.3">
      <c r="B97" s="3"/>
      <c r="C97" s="13"/>
      <c r="E97" s="3"/>
      <c r="F97" s="3"/>
      <c r="G97" s="3"/>
    </row>
    <row r="98" spans="2:7" x14ac:dyDescent="0.3">
      <c r="B98" s="3"/>
      <c r="C98" s="13"/>
      <c r="E98" s="3"/>
      <c r="F98" s="3"/>
      <c r="G98" s="3"/>
    </row>
    <row r="99" spans="2:7" x14ac:dyDescent="0.3">
      <c r="B99" s="3"/>
      <c r="C99" s="13"/>
      <c r="E99" s="3"/>
      <c r="F99" s="3"/>
      <c r="G99" s="3"/>
    </row>
    <row r="100" spans="2:7" x14ac:dyDescent="0.3">
      <c r="B100" s="3"/>
      <c r="C100" s="13"/>
      <c r="E100" s="3"/>
      <c r="F100" s="3"/>
      <c r="G100" s="3"/>
    </row>
    <row r="101" spans="2:7" x14ac:dyDescent="0.3">
      <c r="B101" s="3"/>
      <c r="C101" s="13"/>
      <c r="E101" s="3"/>
      <c r="F101" s="3"/>
      <c r="G101" s="3"/>
    </row>
    <row r="102" spans="2:7" x14ac:dyDescent="0.3">
      <c r="B102" s="3"/>
      <c r="C102" s="13"/>
      <c r="E102" s="3"/>
      <c r="F102" s="3"/>
      <c r="G102" s="3"/>
    </row>
    <row r="103" spans="2:7" x14ac:dyDescent="0.3">
      <c r="B103" s="3"/>
      <c r="C103" s="13"/>
      <c r="E103" s="3"/>
      <c r="F103" s="3"/>
      <c r="G103" s="3"/>
    </row>
    <row r="104" spans="2:7" x14ac:dyDescent="0.3">
      <c r="B104" s="3"/>
      <c r="C104" s="13"/>
      <c r="E104" s="3"/>
      <c r="F104" s="3"/>
      <c r="G104" s="3"/>
    </row>
    <row r="105" spans="2:7" x14ac:dyDescent="0.3">
      <c r="B105" s="3"/>
      <c r="C105" s="13"/>
      <c r="E105" s="3"/>
      <c r="F105" s="3"/>
      <c r="G105" s="3"/>
    </row>
    <row r="106" spans="2:7" x14ac:dyDescent="0.3">
      <c r="B106" s="3"/>
      <c r="C106" s="13"/>
      <c r="E106" s="3"/>
      <c r="F106" s="3"/>
      <c r="G106" s="3"/>
    </row>
    <row r="107" spans="2:7" x14ac:dyDescent="0.3">
      <c r="B107" s="3"/>
      <c r="C107" s="13"/>
      <c r="E107" s="3"/>
      <c r="F107" s="3"/>
      <c r="G107" s="3"/>
    </row>
    <row r="108" spans="2:7" x14ac:dyDescent="0.3">
      <c r="B108" s="3"/>
      <c r="C108" s="13"/>
      <c r="E108" s="3"/>
      <c r="F108" s="3"/>
      <c r="G108" s="3"/>
    </row>
    <row r="109" spans="2:7" x14ac:dyDescent="0.3">
      <c r="B109" s="3"/>
      <c r="C109" s="13"/>
      <c r="E109" s="3"/>
      <c r="F109" s="3"/>
      <c r="G109" s="3"/>
    </row>
    <row r="110" spans="2:7" x14ac:dyDescent="0.3">
      <c r="B110" s="3"/>
      <c r="C110" s="13"/>
      <c r="E110" s="3"/>
      <c r="F110" s="3"/>
      <c r="G110" s="3"/>
    </row>
    <row r="111" spans="2:7" x14ac:dyDescent="0.3">
      <c r="B111" s="3"/>
    </row>
  </sheetData>
  <mergeCells count="16">
    <mergeCell ref="A1:G1"/>
    <mergeCell ref="A2:G2"/>
    <mergeCell ref="A3:G3"/>
    <mergeCell ref="A12:A13"/>
    <mergeCell ref="B12:B13"/>
    <mergeCell ref="C12:C13"/>
    <mergeCell ref="C34:F34"/>
    <mergeCell ref="D35:F35"/>
    <mergeCell ref="D36:F36"/>
    <mergeCell ref="D37:F37"/>
    <mergeCell ref="B18:C18"/>
    <mergeCell ref="F18:G18"/>
    <mergeCell ref="A28:G28"/>
    <mergeCell ref="A30:C30"/>
    <mergeCell ref="E30:G30"/>
    <mergeCell ref="A32:G32"/>
  </mergeCells>
  <pageMargins left="0.25" right="0" top="0.2" bottom="0.25" header="0.3" footer="0.3"/>
  <pageSetup scale="7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2" workbookViewId="0">
      <selection activeCell="A28" sqref="A28"/>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2A7AEE62E5F44EAC6B8BADD6052DE3" ma:contentTypeVersion="10" ma:contentTypeDescription="Create a new document." ma:contentTypeScope="" ma:versionID="ad5c9c43448abe005cfca9ea22db180c">
  <xsd:schema xmlns:xsd="http://www.w3.org/2001/XMLSchema" xmlns:xs="http://www.w3.org/2001/XMLSchema" xmlns:p="http://schemas.microsoft.com/office/2006/metadata/properties" xmlns:ns2="62c3cdd1-e2a9-4b47-860e-fb40de8f7516" xmlns:ns3="62b4d7d9-8513-46c2-953b-8aa829a612e7" targetNamespace="http://schemas.microsoft.com/office/2006/metadata/properties" ma:root="true" ma:fieldsID="0696e10ecbeecf082ed334924f5d21ed" ns2:_="" ns3:_="">
    <xsd:import namespace="62c3cdd1-e2a9-4b47-860e-fb40de8f7516"/>
    <xsd:import namespace="62b4d7d9-8513-46c2-953b-8aa829a612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3cdd1-e2a9-4b47-860e-fb40de8f75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b4d7d9-8513-46c2-953b-8aa829a612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712436-D6A8-46BF-A849-C82199C488D1}">
  <ds:schemaRefs>
    <ds:schemaRef ds:uri="http://schemas.microsoft.com/sharepoint/v3/contenttype/forms"/>
  </ds:schemaRefs>
</ds:datastoreItem>
</file>

<file path=customXml/itemProps2.xml><?xml version="1.0" encoding="utf-8"?>
<ds:datastoreItem xmlns:ds="http://schemas.openxmlformats.org/officeDocument/2006/customXml" ds:itemID="{C251679E-676A-45A5-9224-87721CAFB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3cdd1-e2a9-4b47-860e-fb40de8f7516"/>
    <ds:schemaRef ds:uri="62b4d7d9-8513-46c2-953b-8aa829a61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31F9B7-DCF3-4C9F-A94B-8C3BB4BA4628}">
  <ds:schemaRefs>
    <ds:schemaRef ds:uri="http://purl.org/dc/elements/1.1/"/>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62b4d7d9-8513-46c2-953b-8aa829a612e7"/>
    <ds:schemaRef ds:uri="62c3cdd1-e2a9-4b47-860e-fb40de8f751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Asset Summary for Non-BOMS JROs</vt:lpstr>
      <vt:lpstr>Trial Balance for comparison</vt:lpstr>
      <vt:lpstr>'Asset Summary for Non-BOMS JROs'!Print_Area</vt:lpstr>
    </vt:vector>
  </TitlesOfParts>
  <Company>JAC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Bynum, Lamar</dc:creator>
  <cp:lastModifiedBy>McCall, Nona</cp:lastModifiedBy>
  <cp:lastPrinted>2021-07-19T19:18:28Z</cp:lastPrinted>
  <dcterms:created xsi:type="dcterms:W3CDTF">2021-04-14T17:45:56Z</dcterms:created>
  <dcterms:modified xsi:type="dcterms:W3CDTF">2021-07-29T12:24:19Z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0x010100382A7AEE62E5F44EAC6B8BADD6052DE3</vt:lpwstr>
  </property>
</Properties>
</file>